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<sst xmlns="http://schemas.openxmlformats.org/spreadsheetml/2006/main" count="63" uniqueCount="50">
  <si>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송운초 야구부 대회 출전 전세버스 임차용역(2017 시흥시장기, 주말리그)</t>
  </si>
  <si>
    <t>2017-09-01~</t>
  </si>
  <si>
    <t>E-푸드</t>
  </si>
  <si>
    <t>계     약     명</t>
  </si>
  <si>
    <t>계약율(B/A*100)</t>
  </si>
  <si>
    <t>계  약  상  대  자</t>
  </si>
  <si>
    <t>경기농식품유통진흥원</t>
  </si>
  <si>
    <t>송운초등학교 10월분 급식용 식재료(친환경 농산물) 구입</t>
  </si>
  <si>
    <t>송운초등학교 10월분 급식용 식재료(우수축산물) 구입</t>
  </si>
  <si>
    <t>분서고 보관대 설치 및 장애인 엘리베이터 바닥 보수</t>
  </si>
  <si>
    <t>2017학년도 제3기 방과후학교 재료 구입(로봇과학부)</t>
  </si>
  <si>
    <t>2017학년도 제3기 방과후학교 재료 구입(과학탐구부)</t>
  </si>
  <si>
    <t>에이플러스중앙교육</t>
  </si>
  <si>
    <t>창의톡톡과학연구소</t>
  </si>
  <si>
    <t>2017년 9월 수의계약 내역(100만원 이상)</t>
  </si>
  <si>
    <t>송운초등학교 10월분 급식용 식재료(수산물) 구입</t>
  </si>
  <si>
    <t>송운초등학교 10월분 급식용 식재료(공산품) 구입</t>
  </si>
  <si>
    <t>2017학년도 2학기 과학실험 물품 구매 계약</t>
  </si>
  <si>
    <t>브라인드맥한</t>
  </si>
  <si>
    <t>비  고</t>
  </si>
  <si>
    <t>계약일자</t>
  </si>
  <si>
    <t>해정수산(주)</t>
  </si>
  <si>
    <t>계약금액(B)</t>
  </si>
  <si>
    <t>계약기간</t>
  </si>
  <si>
    <t>예정가격(A)</t>
  </si>
  <si>
    <t>그린코리아관광</t>
  </si>
  <si>
    <t>수의계약사유</t>
  </si>
  <si>
    <t>이학진</t>
  </si>
  <si>
    <t>고수의</t>
  </si>
  <si>
    <t>문선영</t>
  </si>
  <si>
    <t>조이런</t>
  </si>
  <si>
    <t>이호재</t>
  </si>
  <si>
    <t>김시형</t>
  </si>
  <si>
    <t>황인경</t>
  </si>
  <si>
    <t>김대한</t>
  </si>
  <si>
    <t>김태옥</t>
  </si>
  <si>
    <t>이재율</t>
  </si>
  <si>
    <t>김용인</t>
  </si>
  <si>
    <t>대표</t>
  </si>
  <si>
    <t>업체명</t>
  </si>
  <si>
    <t>연번</t>
  </si>
  <si>
    <t>지방계약법시행령 제 25조 제 1항 5호</t>
  </si>
  <si>
    <t>(주)한라식품</t>
  </si>
  <si>
    <t>태영이엔지</t>
  </si>
  <si>
    <t>송운초 방염 롤스크린 구입</t>
  </si>
  <si>
    <t>2017.10.01.~10.31.</t>
  </si>
  <si>
    <t>2017.09.26.~09.29.</t>
  </si>
  <si>
    <t>2017.09.01.~09.08.</t>
  </si>
  <si>
    <t>2017.09.15.~09.22.</t>
  </si>
  <si>
    <t>2017.09.18.~09.22.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</si>
</sst>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돋움"/>
      <family val="0"/>
    </font>
    <font>
      <b/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Alignment="1">
      <alignment vertical="center"/>
    </xf>
    <xf numFmtId="0" fontId="18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14" fontId="18" fillId="33" borderId="10" xfId="0" applyNumberFormat="1" applyFont="1" applyFill="1" applyBorder="1" applyAlignment="1" applyProtection="1">
      <alignment horizontal="center" vertical="center" shrinkToFit="1"/>
      <protection/>
    </xf>
    <xf numFmtId="41" fontId="18" fillId="33" borderId="10" xfId="48" applyNumberFormat="1" applyFont="1" applyFill="1" applyBorder="1" applyAlignment="1" applyProtection="1">
      <alignment horizontal="center" vertical="center" shrinkToFit="1"/>
      <protection/>
    </xf>
    <xf numFmtId="0" fontId="18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14" fontId="18" fillId="0" borderId="10" xfId="0" applyNumberFormat="1" applyFont="1" applyFill="1" applyBorder="1" applyAlignment="1" applyProtection="1">
      <alignment horizontal="center" vertical="center" shrinkToFit="1"/>
      <protection/>
    </xf>
    <xf numFmtId="41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shrinkToFit="1"/>
      <protection/>
    </xf>
    <xf numFmtId="0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18" fillId="34" borderId="12" xfId="0" applyNumberFormat="1" applyFont="1" applyFill="1" applyBorder="1" applyAlignment="1" applyProtection="1">
      <alignment horizontal="center" vertical="center" shrinkToFit="1"/>
      <protection/>
    </xf>
    <xf numFmtId="0" fontId="18" fillId="34" borderId="11" xfId="0" applyNumberFormat="1" applyFont="1" applyFill="1" applyBorder="1" applyAlignment="1" applyProtection="1">
      <alignment horizontal="center" vertical="center" shrinkToFit="1"/>
      <protection/>
    </xf>
    <xf numFmtId="41" fontId="18" fillId="34" borderId="10" xfId="0" applyNumberFormat="1" applyFont="1" applyFill="1" applyBorder="1" applyAlignment="1" applyProtection="1">
      <alignment horizontal="center" vertical="center" shrinkToFit="1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defaultGridColor="0" zoomScaleSheetLayoutView="75" colorId="22" workbookViewId="0" topLeftCell="A1">
      <selection activeCell="E2" sqref="E2:E3"/>
    </sheetView>
  </sheetViews>
  <sheetFormatPr defaultColWidth="8.88671875" defaultRowHeight="13.5"/>
  <cols>
    <col min="1" max="1" width="3.10546875" style="9" customWidth="1"/>
    <col min="2" max="2" width="31.77734375" style="2" customWidth="1"/>
    <col min="3" max="3" width="8.88671875" style="2" bestFit="1" customWidth="1"/>
    <col min="4" max="4" width="14.4453125" style="5" customWidth="1"/>
    <col min="5" max="6" width="8.88671875" style="2" bestFit="1" customWidth="1"/>
    <col min="7" max="7" width="10.21484375" style="2" customWidth="1"/>
    <col min="8" max="8" width="15.6640625" style="2" customWidth="1"/>
    <col min="9" max="9" width="6.6640625" style="2" customWidth="1"/>
    <col min="10" max="10" width="29.21484375" style="2" customWidth="1"/>
    <col min="11" max="11" width="8.6640625" style="2" customWidth="1"/>
    <col min="12" max="256" width="8.88671875" style="2" customWidth="1"/>
  </cols>
  <sheetData>
    <row r="1" spans="1:11" ht="60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7.25" customHeight="1">
      <c r="A2" s="18" t="s">
        <v>40</v>
      </c>
      <c r="B2" s="14" t="s">
        <v>3</v>
      </c>
      <c r="C2" s="14" t="s">
        <v>20</v>
      </c>
      <c r="D2" s="14" t="s">
        <v>23</v>
      </c>
      <c r="E2" s="17" t="s">
        <v>24</v>
      </c>
      <c r="F2" s="17" t="s">
        <v>22</v>
      </c>
      <c r="G2" s="14" t="s">
        <v>4</v>
      </c>
      <c r="H2" s="14" t="s">
        <v>5</v>
      </c>
      <c r="I2" s="14"/>
      <c r="J2" s="14" t="s">
        <v>26</v>
      </c>
      <c r="K2" s="15" t="s">
        <v>19</v>
      </c>
    </row>
    <row r="3" spans="1:11" ht="19.5" customHeight="1">
      <c r="A3" s="18"/>
      <c r="B3" s="14"/>
      <c r="C3" s="14"/>
      <c r="D3" s="14"/>
      <c r="E3" s="17"/>
      <c r="F3" s="17"/>
      <c r="G3" s="14"/>
      <c r="H3" s="13" t="s">
        <v>39</v>
      </c>
      <c r="I3" s="13" t="s">
        <v>38</v>
      </c>
      <c r="J3" s="14"/>
      <c r="K3" s="16"/>
    </row>
    <row r="4" spans="1:11" s="2" customFormat="1" ht="33.75" customHeight="1">
      <c r="A4" s="11">
        <v>1</v>
      </c>
      <c r="B4" s="6" t="s">
        <v>0</v>
      </c>
      <c r="C4" s="7">
        <v>42979</v>
      </c>
      <c r="D4" s="6" t="s">
        <v>1</v>
      </c>
      <c r="E4" s="8">
        <v>1450000</v>
      </c>
      <c r="F4" s="8">
        <v>1450000</v>
      </c>
      <c r="G4" s="1">
        <f>F4/E4*100</f>
        <v>100</v>
      </c>
      <c r="H4" s="6" t="s">
        <v>25</v>
      </c>
      <c r="I4" s="6" t="s">
        <v>37</v>
      </c>
      <c r="J4" s="1" t="s">
        <v>41</v>
      </c>
      <c r="K4" s="12"/>
    </row>
    <row r="5" spans="1:11" s="2" customFormat="1" ht="31.5" customHeight="1">
      <c r="A5" s="11">
        <v>2</v>
      </c>
      <c r="B5" s="6" t="s">
        <v>17</v>
      </c>
      <c r="C5" s="7">
        <v>42982</v>
      </c>
      <c r="D5" s="6" t="s">
        <v>47</v>
      </c>
      <c r="E5" s="8">
        <v>2285300</v>
      </c>
      <c r="F5" s="8">
        <v>2285300</v>
      </c>
      <c r="G5" s="1">
        <f aca="true" t="shared" si="0" ref="G5:G13">F5/E5*100</f>
        <v>100</v>
      </c>
      <c r="H5" s="6" t="s">
        <v>12</v>
      </c>
      <c r="I5" s="6" t="s">
        <v>28</v>
      </c>
      <c r="J5" s="1" t="s">
        <v>41</v>
      </c>
      <c r="K5" s="12"/>
    </row>
    <row r="6" spans="1:11" s="2" customFormat="1" ht="31.5" customHeight="1">
      <c r="A6" s="11">
        <v>3</v>
      </c>
      <c r="B6" s="6" t="s">
        <v>9</v>
      </c>
      <c r="C6" s="7">
        <v>42993</v>
      </c>
      <c r="D6" s="6" t="s">
        <v>48</v>
      </c>
      <c r="E6" s="8">
        <v>1320000</v>
      </c>
      <c r="F6" s="8">
        <v>1320000</v>
      </c>
      <c r="G6" s="1">
        <f t="shared" si="0"/>
        <v>100</v>
      </c>
      <c r="H6" s="6" t="s">
        <v>43</v>
      </c>
      <c r="I6" s="6" t="s">
        <v>29</v>
      </c>
      <c r="J6" s="1" t="s">
        <v>41</v>
      </c>
      <c r="K6" s="12"/>
    </row>
    <row r="7" spans="1:11" s="2" customFormat="1" ht="29.25" customHeight="1">
      <c r="A7" s="11">
        <v>4</v>
      </c>
      <c r="B7" s="1" t="s">
        <v>10</v>
      </c>
      <c r="C7" s="3">
        <v>42997</v>
      </c>
      <c r="D7" s="10" t="s">
        <v>49</v>
      </c>
      <c r="E7" s="4">
        <v>1941500</v>
      </c>
      <c r="F7" s="4">
        <v>1941500</v>
      </c>
      <c r="G7" s="1">
        <f t="shared" si="0"/>
        <v>100</v>
      </c>
      <c r="H7" s="1" t="s">
        <v>30</v>
      </c>
      <c r="I7" s="1" t="s">
        <v>31</v>
      </c>
      <c r="J7" s="1" t="s">
        <v>41</v>
      </c>
      <c r="K7" s="1"/>
    </row>
    <row r="8" spans="1:11" s="2" customFormat="1" ht="29.25" customHeight="1">
      <c r="A8" s="11">
        <v>5</v>
      </c>
      <c r="B8" s="1" t="s">
        <v>11</v>
      </c>
      <c r="C8" s="3">
        <v>42997</v>
      </c>
      <c r="D8" s="10" t="s">
        <v>49</v>
      </c>
      <c r="E8" s="4">
        <v>2115000</v>
      </c>
      <c r="F8" s="4">
        <v>2115000</v>
      </c>
      <c r="G8" s="1">
        <f t="shared" si="0"/>
        <v>100</v>
      </c>
      <c r="H8" s="1" t="s">
        <v>13</v>
      </c>
      <c r="I8" s="1" t="s">
        <v>27</v>
      </c>
      <c r="J8" s="1" t="s">
        <v>41</v>
      </c>
      <c r="K8" s="1"/>
    </row>
    <row r="9" spans="1:11" s="2" customFormat="1" ht="29.25" customHeight="1">
      <c r="A9" s="11">
        <v>6</v>
      </c>
      <c r="B9" s="1" t="s">
        <v>44</v>
      </c>
      <c r="C9" s="3">
        <v>43004</v>
      </c>
      <c r="D9" s="10" t="s">
        <v>46</v>
      </c>
      <c r="E9" s="4">
        <v>1276000</v>
      </c>
      <c r="F9" s="4">
        <v>1276000</v>
      </c>
      <c r="G9" s="1">
        <f t="shared" si="0"/>
        <v>100</v>
      </c>
      <c r="H9" s="1" t="s">
        <v>18</v>
      </c>
      <c r="I9" s="1" t="s">
        <v>34</v>
      </c>
      <c r="J9" s="1" t="s">
        <v>41</v>
      </c>
      <c r="K9" s="1"/>
    </row>
    <row r="10" spans="1:11" s="2" customFormat="1" ht="29.25" customHeight="1">
      <c r="A10" s="11">
        <v>7</v>
      </c>
      <c r="B10" s="1" t="s">
        <v>7</v>
      </c>
      <c r="C10" s="3">
        <v>43005</v>
      </c>
      <c r="D10" s="10" t="s">
        <v>45</v>
      </c>
      <c r="E10" s="4">
        <v>11904480</v>
      </c>
      <c r="F10" s="4">
        <v>11904480</v>
      </c>
      <c r="G10" s="1">
        <f t="shared" si="0"/>
        <v>100</v>
      </c>
      <c r="H10" s="1" t="s">
        <v>6</v>
      </c>
      <c r="I10" s="1" t="s">
        <v>36</v>
      </c>
      <c r="J10" s="1" t="s">
        <v>41</v>
      </c>
      <c r="K10" s="1"/>
    </row>
    <row r="11" spans="1:11" s="2" customFormat="1" ht="29.25" customHeight="1">
      <c r="A11" s="11">
        <v>8</v>
      </c>
      <c r="B11" s="1" t="s">
        <v>8</v>
      </c>
      <c r="C11" s="3">
        <v>43005</v>
      </c>
      <c r="D11" s="10" t="s">
        <v>45</v>
      </c>
      <c r="E11" s="4">
        <v>11038726</v>
      </c>
      <c r="F11" s="4">
        <v>9995530</v>
      </c>
      <c r="G11" s="1">
        <f t="shared" si="0"/>
        <v>90.54967031521572</v>
      </c>
      <c r="H11" s="1" t="s">
        <v>42</v>
      </c>
      <c r="I11" s="1" t="s">
        <v>33</v>
      </c>
      <c r="J11" s="1" t="s">
        <v>41</v>
      </c>
      <c r="K11" s="1"/>
    </row>
    <row r="12" spans="1:11" s="2" customFormat="1" ht="29.25" customHeight="1">
      <c r="A12" s="11">
        <v>9</v>
      </c>
      <c r="B12" s="1" t="s">
        <v>15</v>
      </c>
      <c r="C12" s="3">
        <v>43005</v>
      </c>
      <c r="D12" s="10" t="s">
        <v>45</v>
      </c>
      <c r="E12" s="4">
        <v>3838726</v>
      </c>
      <c r="F12" s="4">
        <v>3727040</v>
      </c>
      <c r="G12" s="1">
        <f t="shared" si="0"/>
        <v>97.09054514440469</v>
      </c>
      <c r="H12" s="1" t="s">
        <v>21</v>
      </c>
      <c r="I12" s="1" t="s">
        <v>35</v>
      </c>
      <c r="J12" s="1" t="s">
        <v>41</v>
      </c>
      <c r="K12" s="1"/>
    </row>
    <row r="13" spans="1:11" s="2" customFormat="1" ht="29.25" customHeight="1">
      <c r="A13" s="11">
        <v>10</v>
      </c>
      <c r="B13" s="1" t="s">
        <v>16</v>
      </c>
      <c r="C13" s="3">
        <v>43005</v>
      </c>
      <c r="D13" s="10" t="s">
        <v>45</v>
      </c>
      <c r="E13" s="4">
        <v>7819293</v>
      </c>
      <c r="F13" s="4">
        <v>7540290</v>
      </c>
      <c r="G13" s="1">
        <f t="shared" si="0"/>
        <v>96.43186410843026</v>
      </c>
      <c r="H13" s="1" t="s">
        <v>2</v>
      </c>
      <c r="I13" s="1" t="s">
        <v>32</v>
      </c>
      <c r="J13" s="1" t="s">
        <v>41</v>
      </c>
      <c r="K13" s="1"/>
    </row>
  </sheetData>
  <sheetProtection/>
  <mergeCells count="11">
    <mergeCell ref="G2:G3"/>
    <mergeCell ref="H2:I2"/>
    <mergeCell ref="J2:J3"/>
    <mergeCell ref="K2:K3"/>
    <mergeCell ref="B2:B3"/>
    <mergeCell ref="C2:C3"/>
    <mergeCell ref="D2:D3"/>
    <mergeCell ref="E2:E3"/>
    <mergeCell ref="F2:F3"/>
    <mergeCell ref="A2:A3"/>
    <mergeCell ref="A1:K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